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Exp_Contractació\2025\Dir. Infermeria\ACM 25_932 Sondes tubs i cànules\Licitacions\Expedient\Per proveidors\OE  falta crear ACMxxx\"/>
    </mc:Choice>
  </mc:AlternateContent>
  <xr:revisionPtr revIDLastSave="0" documentId="13_ncr:1_{E4A56C0E-23AD-4F8B-A02C-10BDA3D71767}" xr6:coauthVersionLast="47" xr6:coauthVersionMax="47" xr10:uidLastSave="{00000000-0000-0000-0000-000000000000}"/>
  <bookViews>
    <workbookView xWindow="-60" yWindow="-16320" windowWidth="29040" windowHeight="15840" xr2:uid="{00000000-000D-0000-FFFF-FFFF00000000}"/>
  </bookViews>
  <sheets>
    <sheet name="LOT 6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R23" i="1" l="1"/>
  <c r="P23" i="1"/>
  <c r="Q23" i="1" s="1"/>
  <c r="L23" i="1"/>
  <c r="K23" i="1"/>
  <c r="L22" i="1"/>
  <c r="R22" i="1"/>
  <c r="K22" i="1"/>
  <c r="P22" i="1"/>
  <c r="Q22" i="1" s="1"/>
  <c r="K27" i="1" l="1"/>
  <c r="K29" i="1" s="1"/>
  <c r="Q27" i="1"/>
  <c r="Q29" i="1" s="1"/>
  <c r="S23" i="1"/>
  <c r="S22" i="1"/>
  <c r="S27" i="1" l="1"/>
  <c r="S29" i="1" s="1"/>
</calcChain>
</file>

<file path=xl/sharedStrings.xml><?xml version="1.0" encoding="utf-8"?>
<sst xmlns="http://schemas.openxmlformats.org/spreadsheetml/2006/main" count="59" uniqueCount="56">
  <si>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</si>
  <si>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</si>
  <si>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</si>
  <si>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</si>
  <si>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</si>
  <si>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</si>
  <si>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</si>
  <si>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</si>
  <si>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</si>
  <si>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</si>
  <si>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</si>
  <si>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</si>
  <si>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</si>
  <si>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</si>
  <si>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</si>
  <si>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</si>
  <si>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</si>
  <si>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</si>
  <si>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</si>
  <si>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</si>
  <si>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UN</t>
  </si>
  <si>
    <t>BASE IMPOSABLE TOTAL REAL(Descomptat rappel)</t>
  </si>
  <si>
    <t>Nº UM NECESSÀRIES PER COBRIR CONSUM ANUAL</t>
  </si>
  <si>
    <t>INSTRUCCIONS COMPLIMENTACIÓ ANNEX D'OFERTA ECONÒMICA</t>
  </si>
  <si>
    <t>Només es poden completar els camps buits i sense ombrejat.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</si>
  <si>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</si>
  <si>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</si>
  <si>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</si>
  <si>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</si>
  <si>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</si>
  <si>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</si>
  <si>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</si>
  <si>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Presentació obligatòria d'aquest Annex en .pdf amb signatura digital i fitxer excel no protegit i sense modificar el format establert.</t>
  </si>
  <si>
    <t>BASE IMPOSABLE MAXIMA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</si>
  <si>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</si>
  <si>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</si>
  <si>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</si>
  <si>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</si>
  <si>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</si>
  <si>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</si>
  <si>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</si>
  <si>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</si>
  <si>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</si>
  <si>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</si>
  <si>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</si>
  <si>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</si>
  <si>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t>CODI HSP</t>
  </si>
  <si>
    <t>TOTAL ANUAL</t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</si>
  <si>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</si>
  <si>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r>
      <t xml:space="preserve">BASE IMPOSABLE UNITAT MÍNIMA DE VENDA
</t>
    </r>
    <r>
      <rPr>
        <b/>
        <sz val="10"/>
        <color rgb="FFFF0000"/>
        <rFont val="Arial"/>
        <family val="2"/>
      </rPr>
      <t>(dos decimals)</t>
    </r>
  </si>
  <si>
    <t>BASE IMPOSABLE  PER UM (PREU UNITARI COMANDA)</t>
  </si>
  <si>
    <t>TOTAL PRESSUPOST BASE LICITACIÓ (2 ANYS)</t>
  </si>
  <si>
    <t xml:space="preserve">SUBMINISTRAMENT DE SONDES TUBS I CÀNULES  PER LA FUNDACIÓ DE GESTIÓ SANITÀRIA DE L’HOSPITAL DE LA SANTA CREU I SANT PAU </t>
  </si>
  <si>
    <t>Sonda traqueal aspiració controlada  29cm. 4F</t>
  </si>
  <si>
    <t>Sonda traqueal aspiració controlada  29cm. 5F</t>
  </si>
  <si>
    <t xml:space="preserve"> ACM 25/932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</si>
</sst>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00000"/>
  </numFmts>
  <fonts count="5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sz val="9"/>
      <color indexed="8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rgb="FFFF0000"/>
      <name val="Arial"/>
      <family val="2"/>
    </font>
  </fonts>
  <fills count="65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5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4" applyNumberFormat="0" applyAlignment="0" applyProtection="0"/>
    <xf numFmtId="0" fontId="17" fillId="15" borderId="14" applyNumberFormat="0" applyAlignment="0" applyProtection="0"/>
    <xf numFmtId="0" fontId="18" fillId="47" borderId="15" applyNumberFormat="0" applyAlignment="0" applyProtection="0"/>
    <xf numFmtId="0" fontId="19" fillId="0" borderId="16" applyNumberFormat="0" applyFill="0" applyAlignment="0" applyProtection="0"/>
    <xf numFmtId="0" fontId="18" fillId="47" borderId="15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17" applyNumberFormat="0" applyFill="0" applyAlignment="0" applyProtection="0"/>
    <xf numFmtId="0" fontId="25" fillId="0" borderId="18" applyNumberFormat="0" applyFill="0" applyAlignment="0" applyProtection="0"/>
    <xf numFmtId="0" fontId="26" fillId="0" borderId="19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4" applyNumberFormat="0" applyAlignment="0" applyProtection="0"/>
    <xf numFmtId="0" fontId="19" fillId="0" borderId="16" applyNumberFormat="0" applyFill="0" applyAlignment="0" applyProtection="0"/>
    <xf numFmtId="0" fontId="13" fillId="8" borderId="20" applyNumberFormat="0" applyFont="0" applyAlignment="0" applyProtection="0"/>
    <xf numFmtId="0" fontId="8" fillId="8" borderId="20" applyNumberFormat="0" applyFont="0" applyAlignment="0" applyProtection="0"/>
    <xf numFmtId="0" fontId="27" fillId="6" borderId="21" applyNumberFormat="0" applyAlignment="0" applyProtection="0"/>
    <xf numFmtId="0" fontId="27" fillId="15" borderId="21" applyNumberFormat="0" applyAlignment="0" applyProtection="0"/>
    <xf numFmtId="4" fontId="12" fillId="17" borderId="22" applyNumberFormat="0" applyProtection="0">
      <alignment vertical="center"/>
    </xf>
    <xf numFmtId="4" fontId="28" fillId="5" borderId="23" applyNumberFormat="0" applyProtection="0">
      <alignment vertical="center"/>
    </xf>
    <xf numFmtId="4" fontId="12" fillId="5" borderId="23" applyNumberFormat="0" applyProtection="0">
      <alignment horizontal="left" vertical="center" indent="1"/>
    </xf>
    <xf numFmtId="0" fontId="29" fillId="17" borderId="24" applyNumberFormat="0" applyProtection="0">
      <alignment horizontal="left" vertical="top" indent="1"/>
    </xf>
    <xf numFmtId="4" fontId="12" fillId="21" borderId="23" applyNumberFormat="0" applyProtection="0">
      <alignment horizontal="left" vertical="center" indent="1"/>
    </xf>
    <xf numFmtId="4" fontId="12" fillId="11" borderId="23" applyNumberFormat="0" applyProtection="0">
      <alignment horizontal="right" vertical="center"/>
    </xf>
    <xf numFmtId="4" fontId="12" fillId="52" borderId="23" applyNumberFormat="0" applyProtection="0">
      <alignment horizontal="right" vertical="center"/>
    </xf>
    <xf numFmtId="4" fontId="12" fillId="29" borderId="22" applyNumberFormat="0" applyProtection="0">
      <alignment horizontal="right" vertical="center"/>
    </xf>
    <xf numFmtId="4" fontId="12" fillId="20" borderId="23" applyNumberFormat="0" applyProtection="0">
      <alignment horizontal="right" vertical="center"/>
    </xf>
    <xf numFmtId="4" fontId="12" fillId="24" borderId="23" applyNumberFormat="0" applyProtection="0">
      <alignment horizontal="right" vertical="center"/>
    </xf>
    <xf numFmtId="4" fontId="12" fillId="42" borderId="23" applyNumberFormat="0" applyProtection="0">
      <alignment horizontal="right" vertical="center"/>
    </xf>
    <xf numFmtId="4" fontId="12" fillId="25" borderId="23" applyNumberFormat="0" applyProtection="0">
      <alignment horizontal="right" vertical="center"/>
    </xf>
    <xf numFmtId="4" fontId="12" fillId="53" borderId="23" applyNumberFormat="0" applyProtection="0">
      <alignment horizontal="right" vertical="center"/>
    </xf>
    <xf numFmtId="4" fontId="12" fillId="19" borderId="23" applyNumberFormat="0" applyProtection="0">
      <alignment horizontal="right" vertical="center"/>
    </xf>
    <xf numFmtId="4" fontId="12" fillId="54" borderId="22" applyNumberFormat="0" applyProtection="0">
      <alignment horizontal="left" vertical="center" indent="1"/>
    </xf>
    <xf numFmtId="4" fontId="8" fillId="38" borderId="22" applyNumberFormat="0" applyProtection="0">
      <alignment horizontal="left" vertical="center" indent="1"/>
    </xf>
    <xf numFmtId="4" fontId="8" fillId="38" borderId="22" applyNumberFormat="0" applyProtection="0">
      <alignment horizontal="left" vertical="center" indent="1"/>
    </xf>
    <xf numFmtId="4" fontId="12" fillId="55" borderId="23" applyNumberFormat="0" applyProtection="0">
      <alignment horizontal="right" vertical="center"/>
    </xf>
    <xf numFmtId="4" fontId="12" fillId="9" borderId="22" applyNumberFormat="0" applyProtection="0">
      <alignment horizontal="left" vertical="center" indent="1"/>
    </xf>
    <xf numFmtId="4" fontId="12" fillId="55" borderId="22" applyNumberFormat="0" applyProtection="0">
      <alignment horizontal="left" vertical="center" indent="1"/>
    </xf>
    <xf numFmtId="0" fontId="12" fillId="15" borderId="23" applyNumberFormat="0" applyProtection="0">
      <alignment horizontal="left" vertical="center" indent="1"/>
    </xf>
    <xf numFmtId="0" fontId="12" fillId="38" borderId="24" applyNumberFormat="0" applyProtection="0">
      <alignment horizontal="left" vertical="top" indent="1"/>
    </xf>
    <xf numFmtId="0" fontId="12" fillId="56" borderId="23" applyNumberFormat="0" applyProtection="0">
      <alignment horizontal="left" vertical="center" indent="1"/>
    </xf>
    <xf numFmtId="0" fontId="12" fillId="55" borderId="24" applyNumberFormat="0" applyProtection="0">
      <alignment horizontal="left" vertical="top" indent="1"/>
    </xf>
    <xf numFmtId="0" fontId="12" fillId="18" borderId="23" applyNumberFormat="0" applyProtection="0">
      <alignment horizontal="left" vertical="center" indent="1"/>
    </xf>
    <xf numFmtId="0" fontId="12" fillId="18" borderId="24" applyNumberFormat="0" applyProtection="0">
      <alignment horizontal="left" vertical="top" indent="1"/>
    </xf>
    <xf numFmtId="0" fontId="12" fillId="9" borderId="23" applyNumberFormat="0" applyProtection="0">
      <alignment horizontal="left" vertical="center" indent="1"/>
    </xf>
    <xf numFmtId="0" fontId="12" fillId="9" borderId="24" applyNumberFormat="0" applyProtection="0">
      <alignment horizontal="left" vertical="top" indent="1"/>
    </xf>
    <xf numFmtId="0" fontId="12" fillId="6" borderId="25" applyNumberFormat="0">
      <protection locked="0"/>
    </xf>
    <xf numFmtId="0" fontId="30" fillId="38" borderId="26" applyBorder="0"/>
    <xf numFmtId="4" fontId="31" fillId="8" borderId="24" applyNumberFormat="0" applyProtection="0">
      <alignment vertical="center"/>
    </xf>
    <xf numFmtId="4" fontId="28" fillId="57" borderId="3" applyNumberFormat="0" applyProtection="0">
      <alignment vertical="center"/>
    </xf>
    <xf numFmtId="4" fontId="31" fillId="15" borderId="24" applyNumberFormat="0" applyProtection="0">
      <alignment horizontal="left" vertical="center" indent="1"/>
    </xf>
    <xf numFmtId="0" fontId="31" fillId="8" borderId="24" applyNumberFormat="0" applyProtection="0">
      <alignment horizontal="left" vertical="top" indent="1"/>
    </xf>
    <xf numFmtId="4" fontId="12" fillId="0" borderId="23" applyNumberFormat="0" applyProtection="0">
      <alignment horizontal="right" vertical="center"/>
    </xf>
    <xf numFmtId="4" fontId="28" fillId="4" borderId="23" applyNumberFormat="0" applyProtection="0">
      <alignment horizontal="right" vertical="center"/>
    </xf>
    <xf numFmtId="4" fontId="12" fillId="21" borderId="23" applyNumberFormat="0" applyProtection="0">
      <alignment horizontal="left" vertical="center" indent="1"/>
    </xf>
    <xf numFmtId="0" fontId="31" fillId="55" borderId="24" applyNumberFormat="0" applyProtection="0">
      <alignment horizontal="left" vertical="top" indent="1"/>
    </xf>
    <xf numFmtId="4" fontId="32" fillId="58" borderId="22" applyNumberFormat="0" applyProtection="0">
      <alignment horizontal="left" vertical="center" indent="1"/>
    </xf>
    <xf numFmtId="0" fontId="12" fillId="59" borderId="3"/>
    <xf numFmtId="4" fontId="33" fillId="6" borderId="23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17" applyNumberFormat="0" applyFill="0" applyAlignment="0" applyProtection="0"/>
    <xf numFmtId="0" fontId="42" fillId="0" borderId="29" applyNumberFormat="0" applyFill="0" applyAlignment="0" applyProtection="0"/>
    <xf numFmtId="0" fontId="21" fillId="0" borderId="30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0" applyNumberFormat="0" applyFont="0" applyAlignment="0" applyProtection="0"/>
    <xf numFmtId="0" fontId="8" fillId="8" borderId="20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27" applyNumberFormat="0" applyFill="0" applyAlignment="0" applyProtection="0"/>
    <xf numFmtId="0" fontId="38" fillId="0" borderId="18" applyNumberFormat="0" applyFill="0" applyAlignment="0" applyProtection="0"/>
    <xf numFmtId="0" fontId="39" fillId="0" borderId="28" applyNumberFormat="0" applyFill="0" applyAlignment="0" applyProtection="0"/>
    <xf numFmtId="0" fontId="12" fillId="38" borderId="24" applyNumberFormat="0" applyProtection="0">
      <alignment horizontal="left" vertical="top" indent="1"/>
    </xf>
    <xf numFmtId="0" fontId="12" fillId="55" borderId="24" applyNumberFormat="0" applyProtection="0">
      <alignment horizontal="left" vertical="top" indent="1"/>
    </xf>
    <xf numFmtId="0" fontId="12" fillId="18" borderId="24" applyNumberFormat="0" applyProtection="0">
      <alignment horizontal="left" vertical="top" indent="1"/>
    </xf>
    <xf numFmtId="0" fontId="12" fillId="9" borderId="24" applyNumberFormat="0" applyProtection="0">
      <alignment horizontal="left" vertical="top" indent="1"/>
    </xf>
    <xf numFmtId="0" fontId="12" fillId="6" borderId="25" applyNumberFormat="0">
      <protection locked="0"/>
    </xf>
    <xf numFmtId="0" fontId="8" fillId="8" borderId="20" applyNumberFormat="0" applyFont="0" applyAlignment="0" applyProtection="0"/>
    <xf numFmtId="0" fontId="1" fillId="0" borderId="0"/>
    <xf numFmtId="0" fontId="1" fillId="8" borderId="20" applyNumberFormat="0" applyFont="0" applyAlignment="0" applyProtection="0"/>
    <xf numFmtId="0" fontId="1" fillId="8" borderId="20" applyNumberFormat="0" applyFont="0" applyAlignment="0" applyProtection="0"/>
    <xf numFmtId="0" fontId="43" fillId="38" borderId="24" applyNumberFormat="0" applyProtection="0">
      <alignment horizontal="left" vertical="top" indent="1"/>
    </xf>
    <xf numFmtId="0" fontId="43" fillId="55" borderId="24" applyNumberFormat="0" applyProtection="0">
      <alignment horizontal="left" vertical="top" indent="1"/>
    </xf>
    <xf numFmtId="0" fontId="43" fillId="18" borderId="24" applyNumberFormat="0" applyProtection="0">
      <alignment horizontal="left" vertical="top" indent="1"/>
    </xf>
    <xf numFmtId="0" fontId="43" fillId="9" borderId="24" applyNumberFormat="0" applyProtection="0">
      <alignment horizontal="left" vertical="top" indent="1"/>
    </xf>
    <xf numFmtId="0" fontId="43" fillId="6" borderId="25" applyNumberFormat="0">
      <protection locked="0"/>
    </xf>
    <xf numFmtId="0" fontId="8" fillId="0" borderId="0"/>
    <xf numFmtId="0" fontId="8" fillId="0" borderId="0"/>
  </cellStyleXfs>
  <cellXfs count="153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0" fontId="7" fillId="0" borderId="0" xfId="2" applyFont="1"/>
    <xf numFmtId="4" fontId="7" fillId="0" borderId="13" xfId="2" applyNumberFormat="1" applyFont="1" applyFill="1" applyBorder="1"/>
    <xf numFmtId="0" fontId="1" fillId="0" borderId="0" xfId="2" applyFill="1"/>
    <xf numFmtId="0" fontId="9" fillId="0" borderId="0" xfId="2" applyFont="1" applyProtection="1"/>
    <xf numFmtId="0" fontId="10" fillId="0" borderId="0" xfId="2" applyFont="1" applyProtection="1"/>
    <xf numFmtId="0" fontId="1" fillId="0" borderId="0" xfId="2" applyProtection="1"/>
    <xf numFmtId="49" fontId="10" fillId="0" borderId="0" xfId="2" applyNumberFormat="1" applyFont="1" applyProtection="1"/>
    <xf numFmtId="49" fontId="4" fillId="0" borderId="0" xfId="2" applyNumberFormat="1" applyFont="1" applyProtection="1"/>
    <xf numFmtId="164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4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Fill="1" applyBorder="1" applyAlignment="1">
      <alignment horizontal="center"/>
    </xf>
    <xf numFmtId="0" fontId="46" fillId="0" borderId="0" xfId="2" applyFont="1" applyFill="1" applyBorder="1" applyAlignment="1" applyProtection="1">
      <alignment horizontal="left"/>
    </xf>
    <xf numFmtId="0" fontId="1" fillId="0" borderId="0" xfId="2" applyFill="1" applyBorder="1"/>
    <xf numFmtId="49" fontId="44" fillId="0" borderId="0" xfId="2" applyNumberFormat="1" applyFont="1" applyFill="1" applyBorder="1" applyAlignment="1">
      <alignment horizontal="center"/>
    </xf>
    <xf numFmtId="3" fontId="1" fillId="0" borderId="0" xfId="2" applyNumberFormat="1" applyFill="1" applyBorder="1"/>
    <xf numFmtId="4" fontId="1" fillId="0" borderId="0" xfId="2" applyNumberFormat="1"/>
    <xf numFmtId="4" fontId="7" fillId="0" borderId="0" xfId="2" applyNumberFormat="1" applyFont="1" applyFill="1" applyBorder="1"/>
    <xf numFmtId="0" fontId="48" fillId="0" borderId="0" xfId="0" applyFont="1" applyAlignment="1"/>
    <xf numFmtId="0" fontId="47" fillId="0" borderId="0" xfId="0" applyFont="1" applyBorder="1" applyAlignment="1" applyProtection="1">
      <alignment horizontal="center" vertical="center" wrapText="1"/>
    </xf>
    <xf numFmtId="0" fontId="47" fillId="60" borderId="12" xfId="0" applyFont="1" applyFill="1" applyBorder="1" applyAlignment="1" applyProtection="1">
      <alignment horizontal="left" vertical="center" wrapText="1" indent="1"/>
    </xf>
    <xf numFmtId="0" fontId="49" fillId="0" borderId="0" xfId="0" applyFont="1" applyAlignment="1">
      <alignment wrapText="1"/>
    </xf>
    <xf numFmtId="0" fontId="47" fillId="60" borderId="3" xfId="0" applyFont="1" applyFill="1" applyBorder="1" applyAlignment="1" applyProtection="1">
      <alignment horizontal="left" vertical="center" wrapText="1" indent="1"/>
    </xf>
    <xf numFmtId="0" fontId="47" fillId="60" borderId="36" xfId="0" applyFont="1" applyFill="1" applyBorder="1" applyAlignment="1" applyProtection="1">
      <alignment horizontal="left" vertical="center" wrapText="1" indent="1"/>
    </xf>
    <xf numFmtId="164" fontId="47" fillId="0" borderId="3" xfId="0" applyNumberFormat="1" applyFont="1" applyBorder="1" applyAlignment="1" applyProtection="1">
      <alignment horizontal="left" vertical="center" wrapText="1" indent="1"/>
      <protection locked="0"/>
    </xf>
    <xf numFmtId="0" fontId="49" fillId="60" borderId="3" xfId="0" applyFont="1" applyFill="1" applyBorder="1" applyAlignment="1" applyProtection="1">
      <alignment horizontal="left" vertical="center" wrapText="1" indent="1"/>
    </xf>
    <xf numFmtId="0" fontId="47" fillId="60" borderId="3" xfId="0" applyFont="1" applyFill="1" applyBorder="1" applyAlignment="1" applyProtection="1">
      <alignment horizontal="center" vertical="center" wrapText="1"/>
    </xf>
    <xf numFmtId="0" fontId="49" fillId="0" borderId="0" xfId="0" applyFont="1" applyAlignment="1">
      <alignment horizontal="center" vertical="center" wrapText="1"/>
    </xf>
    <xf numFmtId="0" fontId="47" fillId="0" borderId="0" xfId="0" applyFont="1" applyFill="1" applyBorder="1" applyAlignment="1" applyProtection="1">
      <alignment horizontal="left" vertical="center" wrapText="1" indent="1"/>
    </xf>
    <xf numFmtId="14" fontId="47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9" fillId="0" borderId="0" xfId="0" applyFont="1" applyFill="1" applyBorder="1" applyAlignment="1" applyProtection="1">
      <alignment horizontal="left" vertical="center" wrapText="1" indent="1"/>
    </xf>
    <xf numFmtId="0" fontId="47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0" xfId="2" applyFont="1" applyBorder="1" applyAlignment="1">
      <alignment vertical="center" wrapText="1"/>
    </xf>
    <xf numFmtId="0" fontId="7" fillId="0" borderId="0" xfId="2" applyFont="1" applyBorder="1" applyAlignment="1">
      <alignment vertical="center"/>
    </xf>
    <xf numFmtId="0" fontId="47" fillId="0" borderId="0" xfId="0" applyFont="1" applyFill="1" applyBorder="1" applyAlignment="1" applyProtection="1">
      <alignment horizontal="center" vertical="center" wrapText="1"/>
      <protection locked="0"/>
    </xf>
    <xf numFmtId="0" fontId="47" fillId="0" borderId="0" xfId="0" applyFont="1" applyFill="1" applyBorder="1" applyAlignment="1" applyProtection="1">
      <alignment horizontal="center" vertical="center" wrapText="1"/>
    </xf>
    <xf numFmtId="0" fontId="47" fillId="0" borderId="1" xfId="0" applyFont="1" applyFill="1" applyBorder="1" applyAlignment="1" applyProtection="1">
      <alignment vertical="center" wrapText="1"/>
    </xf>
    <xf numFmtId="0" fontId="49" fillId="0" borderId="0" xfId="0" applyFont="1" applyFill="1" applyBorder="1" applyAlignment="1">
      <alignment horizontal="center" vertical="center" wrapText="1"/>
    </xf>
    <xf numFmtId="0" fontId="47" fillId="60" borderId="2" xfId="0" applyFont="1" applyFill="1" applyBorder="1" applyAlignment="1" applyProtection="1">
      <alignment horizontal="left" vertical="center" wrapText="1" indent="1"/>
    </xf>
    <xf numFmtId="0" fontId="47" fillId="0" borderId="3" xfId="0" applyFont="1" applyBorder="1" applyAlignment="1" applyProtection="1">
      <alignment horizontal="center" vertical="center" wrapText="1"/>
      <protection locked="0"/>
    </xf>
    <xf numFmtId="0" fontId="47" fillId="0" borderId="1" xfId="0" applyFont="1" applyFill="1" applyBorder="1" applyAlignment="1" applyProtection="1">
      <alignment horizontal="center" vertical="center" wrapText="1"/>
      <protection locked="0"/>
    </xf>
    <xf numFmtId="0" fontId="47" fillId="60" borderId="48" xfId="0" applyFont="1" applyFill="1" applyBorder="1" applyAlignment="1" applyProtection="1">
      <alignment horizontal="left" vertical="center" wrapText="1" indent="1"/>
    </xf>
    <xf numFmtId="0" fontId="47" fillId="60" borderId="7" xfId="0" applyFont="1" applyFill="1" applyBorder="1" applyAlignment="1" applyProtection="1">
      <alignment horizontal="left" vertical="center" wrapText="1" indent="1"/>
    </xf>
    <xf numFmtId="0" fontId="49" fillId="60" borderId="8" xfId="0" applyFont="1" applyFill="1" applyBorder="1" applyAlignment="1" applyProtection="1">
      <alignment horizontal="left" vertical="center" wrapText="1" indent="1"/>
    </xf>
    <xf numFmtId="0" fontId="4" fillId="0" borderId="0" xfId="2" applyFont="1" applyBorder="1" applyAlignment="1" applyProtection="1">
      <alignment vertical="center" wrapText="1"/>
    </xf>
    <xf numFmtId="49" fontId="4" fillId="0" borderId="0" xfId="2" applyNumberFormat="1" applyFont="1" applyFill="1" applyBorder="1" applyAlignment="1" applyProtection="1">
      <alignment vertical="center" shrinkToFit="1"/>
      <protection locked="0"/>
    </xf>
    <xf numFmtId="0" fontId="2" fillId="0" borderId="0" xfId="2" applyFont="1" applyBorder="1" applyAlignment="1" applyProtection="1">
      <alignment vertical="center" wrapText="1"/>
      <protection locked="0"/>
    </xf>
    <xf numFmtId="0" fontId="1" fillId="0" borderId="0" xfId="2" applyBorder="1"/>
    <xf numFmtId="49" fontId="10" fillId="0" borderId="0" xfId="2" applyNumberFormat="1" applyFont="1" applyAlignment="1" applyProtection="1">
      <alignment horizontal="center"/>
    </xf>
    <xf numFmtId="0" fontId="7" fillId="60" borderId="38" xfId="2" applyFont="1" applyFill="1" applyBorder="1" applyAlignment="1" applyProtection="1">
      <alignment horizontal="center" vertical="center" wrapText="1"/>
    </xf>
    <xf numFmtId="0" fontId="7" fillId="60" borderId="53" xfId="2" applyFont="1" applyFill="1" applyBorder="1" applyAlignment="1" applyProtection="1">
      <alignment vertical="center"/>
    </xf>
    <xf numFmtId="0" fontId="7" fillId="0" borderId="54" xfId="2" applyFont="1" applyFill="1" applyBorder="1" applyAlignment="1">
      <alignment vertical="center" wrapText="1"/>
    </xf>
    <xf numFmtId="0" fontId="7" fillId="0" borderId="54" xfId="2" applyFont="1" applyFill="1" applyBorder="1" applyAlignment="1">
      <alignment horizontal="center" vertical="center" textRotation="180" wrapText="1"/>
    </xf>
    <xf numFmtId="0" fontId="7" fillId="60" borderId="54" xfId="2" applyFont="1" applyFill="1" applyBorder="1" applyAlignment="1">
      <alignment vertical="center" wrapText="1"/>
    </xf>
    <xf numFmtId="0" fontId="7" fillId="63" borderId="54" xfId="2" applyFont="1" applyFill="1" applyBorder="1" applyAlignment="1">
      <alignment vertical="center" wrapText="1"/>
    </xf>
    <xf numFmtId="0" fontId="7" fillId="64" borderId="54" xfId="2" applyFont="1" applyFill="1" applyBorder="1" applyAlignment="1">
      <alignment vertical="center" wrapText="1"/>
    </xf>
    <xf numFmtId="0" fontId="7" fillId="0" borderId="54" xfId="2" applyFont="1" applyFill="1" applyBorder="1" applyAlignment="1">
      <alignment horizontal="center" vertical="center" wrapText="1"/>
    </xf>
    <xf numFmtId="0" fontId="7" fillId="0" borderId="41" xfId="2" applyFont="1" applyFill="1" applyBorder="1" applyAlignment="1">
      <alignment vertical="center" wrapText="1"/>
    </xf>
    <xf numFmtId="0" fontId="7" fillId="3" borderId="38" xfId="2" applyFont="1" applyFill="1" applyBorder="1" applyAlignment="1">
      <alignment vertical="center" wrapText="1"/>
    </xf>
    <xf numFmtId="0" fontId="7" fillId="2" borderId="55" xfId="2" applyFont="1" applyFill="1" applyBorder="1" applyAlignment="1">
      <alignment vertical="center" wrapText="1"/>
    </xf>
    <xf numFmtId="0" fontId="1" fillId="60" borderId="12" xfId="2" applyFont="1" applyFill="1" applyBorder="1" applyAlignment="1" applyProtection="1">
      <alignment horizontal="center" vertical="center" wrapText="1"/>
    </xf>
    <xf numFmtId="0" fontId="8" fillId="0" borderId="12" xfId="2" applyFont="1" applyBorder="1"/>
    <xf numFmtId="0" fontId="8" fillId="0" borderId="12" xfId="2" applyFont="1" applyBorder="1" applyAlignment="1">
      <alignment horizontal="center" vertical="center"/>
    </xf>
    <xf numFmtId="0" fontId="8" fillId="60" borderId="12" xfId="2" applyFont="1" applyFill="1" applyBorder="1" applyAlignment="1" applyProtection="1">
      <alignment horizontal="center" vertical="center"/>
    </xf>
    <xf numFmtId="4" fontId="8" fillId="63" borderId="12" xfId="2" applyNumberFormat="1" applyFont="1" applyFill="1" applyBorder="1" applyAlignment="1">
      <alignment vertical="center"/>
    </xf>
    <xf numFmtId="4" fontId="8" fillId="64" borderId="12" xfId="2" applyNumberFormat="1" applyFont="1" applyFill="1" applyBorder="1" applyAlignment="1" applyProtection="1">
      <alignment horizontal="center" vertical="center"/>
      <protection locked="0"/>
    </xf>
    <xf numFmtId="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4" fontId="8" fillId="2" borderId="56" xfId="2" applyNumberFormat="1" applyFont="1" applyFill="1" applyBorder="1" applyAlignment="1">
      <alignment horizontal="right" vertical="center"/>
    </xf>
    <xf numFmtId="0" fontId="1" fillId="60" borderId="8" xfId="2" applyFont="1" applyFill="1" applyBorder="1" applyAlignment="1" applyProtection="1">
      <alignment horizontal="center" vertical="center" wrapText="1"/>
    </xf>
    <xf numFmtId="0" fontId="8" fillId="0" borderId="8" xfId="2" applyFont="1" applyBorder="1"/>
    <xf numFmtId="0" fontId="8" fillId="0" borderId="8" xfId="2" applyFont="1" applyBorder="1" applyAlignment="1">
      <alignment horizontal="center" vertical="center"/>
    </xf>
    <xf numFmtId="0" fontId="8" fillId="60" borderId="8" xfId="2" applyFont="1" applyFill="1" applyBorder="1" applyAlignment="1" applyProtection="1">
      <alignment horizontal="center" vertical="center"/>
    </xf>
    <xf numFmtId="4" fontId="8" fillId="63" borderId="8" xfId="2" applyNumberFormat="1" applyFont="1" applyFill="1" applyBorder="1" applyAlignment="1">
      <alignment vertical="center"/>
    </xf>
    <xf numFmtId="4" fontId="8" fillId="64" borderId="8" xfId="2" applyNumberFormat="1" applyFont="1" applyFill="1" applyBorder="1" applyAlignment="1" applyProtection="1">
      <alignment horizontal="center" vertical="center"/>
      <protection locked="0"/>
    </xf>
    <xf numFmtId="4" fontId="8" fillId="0" borderId="8" xfId="2" applyNumberFormat="1" applyFont="1" applyFill="1" applyBorder="1" applyAlignment="1" applyProtection="1">
      <alignment vertical="center"/>
    </xf>
    <xf numFmtId="9" fontId="8" fillId="0" borderId="8" xfId="2" applyNumberFormat="1" applyFont="1" applyFill="1" applyBorder="1" applyAlignment="1" applyProtection="1">
      <alignment horizontal="center" vertical="center"/>
      <protection locked="0"/>
    </xf>
    <xf numFmtId="4" fontId="8" fillId="2" borderId="52" xfId="2" applyNumberFormat="1" applyFont="1" applyFill="1" applyBorder="1" applyAlignment="1">
      <alignment horizontal="right" vertical="center"/>
    </xf>
    <xf numFmtId="9" fontId="8" fillId="0" borderId="31" xfId="2" applyNumberFormat="1" applyFont="1" applyBorder="1" applyAlignment="1" applyProtection="1">
      <alignment horizontal="center" vertical="center"/>
      <protection locked="0"/>
    </xf>
    <xf numFmtId="9" fontId="8" fillId="0" borderId="9" xfId="2" applyNumberFormat="1" applyFont="1" applyBorder="1" applyAlignment="1" applyProtection="1">
      <alignment horizontal="center" vertical="center"/>
      <protection locked="0"/>
    </xf>
    <xf numFmtId="4" fontId="8" fillId="3" borderId="48" xfId="2" applyNumberFormat="1" applyFont="1" applyFill="1" applyBorder="1" applyAlignment="1">
      <alignment vertical="center"/>
    </xf>
    <xf numFmtId="4" fontId="8" fillId="3" borderId="7" xfId="2" applyNumberFormat="1" applyFont="1" applyFill="1" applyBorder="1" applyAlignment="1">
      <alignment vertical="center"/>
    </xf>
    <xf numFmtId="0" fontId="7" fillId="2" borderId="57" xfId="2" applyFont="1" applyFill="1" applyBorder="1" applyAlignment="1">
      <alignment vertical="center" wrapText="1"/>
    </xf>
    <xf numFmtId="4" fontId="8" fillId="2" borderId="33" xfId="2" applyNumberFormat="1" applyFont="1" applyFill="1" applyBorder="1" applyAlignment="1">
      <alignment horizontal="right" vertical="center"/>
    </xf>
    <xf numFmtId="4" fontId="8" fillId="2" borderId="11" xfId="2" applyNumberFormat="1" applyFont="1" applyFill="1" applyBorder="1" applyAlignment="1">
      <alignment horizontal="right" vertical="center"/>
    </xf>
    <xf numFmtId="0" fontId="7" fillId="3" borderId="55" xfId="2" applyFont="1" applyFill="1" applyBorder="1" applyAlignment="1">
      <alignment vertical="center" wrapText="1"/>
    </xf>
    <xf numFmtId="4" fontId="8" fillId="3" borderId="56" xfId="2" applyNumberFormat="1" applyFont="1" applyFill="1" applyBorder="1" applyAlignment="1">
      <alignment vertical="center"/>
    </xf>
    <xf numFmtId="4" fontId="8" fillId="3" borderId="52" xfId="2" applyNumberFormat="1" applyFont="1" applyFill="1" applyBorder="1" applyAlignment="1">
      <alignment vertical="center"/>
    </xf>
    <xf numFmtId="3" fontId="1" fillId="60" borderId="12" xfId="2" applyNumberFormat="1" applyFont="1" applyFill="1" applyBorder="1" applyAlignment="1" applyProtection="1">
      <alignment horizontal="center" vertical="center"/>
    </xf>
    <xf numFmtId="3" fontId="1" fillId="60" borderId="8" xfId="2" applyNumberFormat="1" applyFont="1" applyFill="1" applyBorder="1" applyAlignment="1" applyProtection="1">
      <alignment horizontal="center" vertical="center"/>
    </xf>
    <xf numFmtId="4" fontId="8" fillId="60" borderId="12" xfId="2" applyNumberFormat="1" applyFont="1" applyFill="1" applyBorder="1" applyAlignment="1" applyProtection="1">
      <alignment horizontal="center" vertical="center"/>
    </xf>
    <xf numFmtId="4" fontId="8" fillId="60" borderId="8" xfId="2" applyNumberFormat="1" applyFont="1" applyFill="1" applyBorder="1" applyAlignment="1" applyProtection="1">
      <alignment horizontal="center" vertical="center"/>
    </xf>
    <xf numFmtId="0" fontId="47" fillId="0" borderId="4" xfId="0" applyFont="1" applyBorder="1" applyAlignment="1" applyProtection="1">
      <alignment horizontal="left" vertical="center" indent="1"/>
      <protection locked="0"/>
    </xf>
    <xf numFmtId="0" fontId="47" fillId="0" borderId="35" xfId="0" applyFont="1" applyBorder="1" applyAlignment="1" applyProtection="1">
      <alignment horizontal="left" vertical="center" indent="1"/>
      <protection locked="0"/>
    </xf>
    <xf numFmtId="0" fontId="47" fillId="0" borderId="4" xfId="0" applyFont="1" applyBorder="1" applyAlignment="1" applyProtection="1">
      <alignment horizontal="left" vertical="center" wrapText="1" indent="1"/>
      <protection locked="0"/>
    </xf>
    <xf numFmtId="0" fontId="47" fillId="0" borderId="5" xfId="0" applyFont="1" applyBorder="1" applyAlignment="1" applyProtection="1">
      <alignment horizontal="left" vertical="center" wrapText="1" indent="1"/>
      <protection locked="0"/>
    </xf>
    <xf numFmtId="0" fontId="47" fillId="0" borderId="6" xfId="0" applyFont="1" applyBorder="1" applyAlignment="1" applyProtection="1">
      <alignment horizontal="left" vertical="center" wrapText="1" indent="1"/>
      <protection locked="0"/>
    </xf>
    <xf numFmtId="0" fontId="47" fillId="60" borderId="45" xfId="0" applyFont="1" applyFill="1" applyBorder="1" applyAlignment="1" applyProtection="1">
      <alignment horizontal="center" vertical="center" wrapText="1"/>
    </xf>
    <xf numFmtId="0" fontId="47" fillId="60" borderId="46" xfId="0" applyFont="1" applyFill="1" applyBorder="1" applyAlignment="1" applyProtection="1">
      <alignment horizontal="center" vertical="center" wrapText="1"/>
    </xf>
    <xf numFmtId="0" fontId="47" fillId="60" borderId="47" xfId="0" applyFont="1" applyFill="1" applyBorder="1" applyAlignment="1" applyProtection="1">
      <alignment horizontal="center" vertical="center" wrapText="1"/>
    </xf>
    <xf numFmtId="164" fontId="4" fillId="0" borderId="0" xfId="2" applyNumberFormat="1" applyFont="1" applyAlignment="1" applyProtection="1">
      <alignment horizontal="left" wrapText="1" readingOrder="1"/>
    </xf>
    <xf numFmtId="164" fontId="10" fillId="0" borderId="0" xfId="2" applyNumberFormat="1" applyFont="1" applyAlignment="1" applyProtection="1">
      <alignment horizontal="left" wrapText="1" readingOrder="1"/>
    </xf>
    <xf numFmtId="0" fontId="7" fillId="0" borderId="0" xfId="2" applyFont="1" applyBorder="1" applyAlignment="1">
      <alignment horizontal="left" vertical="center" wrapText="1"/>
    </xf>
    <xf numFmtId="0" fontId="47" fillId="0" borderId="3" xfId="0" applyFont="1" applyFill="1" applyBorder="1" applyAlignment="1" applyProtection="1">
      <alignment horizontal="center" vertical="center" wrapText="1"/>
      <protection locked="0"/>
    </xf>
    <xf numFmtId="0" fontId="47" fillId="0" borderId="51" xfId="0" applyFont="1" applyFill="1" applyBorder="1" applyAlignment="1" applyProtection="1">
      <alignment horizontal="center" vertical="center" wrapText="1"/>
      <protection locked="0"/>
    </xf>
    <xf numFmtId="0" fontId="47" fillId="0" borderId="8" xfId="0" applyFont="1" applyFill="1" applyBorder="1" applyAlignment="1" applyProtection="1">
      <alignment horizontal="center" vertical="center" wrapText="1"/>
      <protection locked="0"/>
    </xf>
    <xf numFmtId="0" fontId="47" fillId="0" borderId="52" xfId="0" applyFont="1" applyFill="1" applyBorder="1" applyAlignment="1" applyProtection="1">
      <alignment horizontal="center" vertical="center" wrapText="1"/>
      <protection locked="0"/>
    </xf>
    <xf numFmtId="0" fontId="47" fillId="0" borderId="35" xfId="0" applyFont="1" applyBorder="1" applyAlignment="1" applyProtection="1">
      <alignment horizontal="left" vertical="center" wrapText="1" indent="1"/>
      <protection locked="0"/>
    </xf>
    <xf numFmtId="0" fontId="47" fillId="60" borderId="2" xfId="0" applyFont="1" applyFill="1" applyBorder="1" applyAlignment="1" applyProtection="1">
      <alignment horizontal="left" vertical="center" wrapText="1" indent="1"/>
    </xf>
    <xf numFmtId="0" fontId="47" fillId="60" borderId="7" xfId="0" applyFont="1" applyFill="1" applyBorder="1" applyAlignment="1" applyProtection="1">
      <alignment horizontal="left" vertical="center" wrapText="1" indent="1"/>
    </xf>
    <xf numFmtId="14" fontId="47" fillId="0" borderId="9" xfId="0" applyNumberFormat="1" applyFont="1" applyBorder="1" applyAlignment="1" applyProtection="1">
      <alignment horizontal="left" vertical="center" wrapText="1" indent="1"/>
      <protection locked="0"/>
    </xf>
    <xf numFmtId="14" fontId="47" fillId="0" borderId="10" xfId="0" applyNumberFormat="1" applyFont="1" applyBorder="1" applyAlignment="1" applyProtection="1">
      <alignment horizontal="left" vertical="center" wrapText="1" indent="1"/>
      <protection locked="0"/>
    </xf>
    <xf numFmtId="14" fontId="47" fillId="0" borderId="11" xfId="0" applyNumberFormat="1" applyFont="1" applyBorder="1" applyAlignment="1" applyProtection="1">
      <alignment horizontal="left" vertical="center" wrapText="1" indent="1"/>
      <protection locked="0"/>
    </xf>
    <xf numFmtId="0" fontId="47" fillId="0" borderId="9" xfId="0" applyFont="1" applyBorder="1" applyAlignment="1" applyProtection="1">
      <alignment horizontal="left" vertical="center" wrapText="1" indent="1"/>
      <protection locked="0"/>
    </xf>
    <xf numFmtId="0" fontId="47" fillId="0" borderId="10" xfId="0" applyFont="1" applyBorder="1" applyAlignment="1" applyProtection="1">
      <alignment horizontal="left" vertical="center" wrapText="1" indent="1"/>
      <protection locked="0"/>
    </xf>
    <xf numFmtId="0" fontId="47" fillId="0" borderId="37" xfId="0" applyFont="1" applyBorder="1" applyAlignment="1" applyProtection="1">
      <alignment horizontal="left" vertical="center" wrapText="1" indent="1"/>
      <protection locked="0"/>
    </xf>
    <xf numFmtId="0" fontId="7" fillId="60" borderId="53" xfId="2" applyFont="1" applyFill="1" applyBorder="1" applyAlignment="1" applyProtection="1">
      <alignment horizontal="left" vertical="center"/>
    </xf>
    <xf numFmtId="0" fontId="1" fillId="60" borderId="31" xfId="2" applyFont="1" applyFill="1" applyBorder="1" applyAlignment="1" applyProtection="1">
      <alignment horizontal="left" vertical="center" wrapText="1"/>
    </xf>
    <xf numFmtId="0" fontId="1" fillId="60" borderId="33" xfId="2" applyFont="1" applyFill="1" applyBorder="1" applyAlignment="1" applyProtection="1">
      <alignment horizontal="left" vertical="center" wrapText="1"/>
    </xf>
    <xf numFmtId="0" fontId="47" fillId="61" borderId="45" xfId="0" applyFont="1" applyFill="1" applyBorder="1" applyAlignment="1" applyProtection="1">
      <alignment horizontal="center" vertical="center" wrapText="1"/>
      <protection locked="0"/>
    </xf>
    <xf numFmtId="0" fontId="47" fillId="61" borderId="47" xfId="0" applyFont="1" applyFill="1" applyBorder="1" applyAlignment="1" applyProtection="1">
      <alignment horizontal="center" vertical="center" wrapText="1"/>
      <protection locked="0"/>
    </xf>
    <xf numFmtId="0" fontId="47" fillId="62" borderId="46" xfId="0" applyFont="1" applyFill="1" applyBorder="1" applyAlignment="1" applyProtection="1">
      <alignment horizontal="center" vertical="center" wrapText="1"/>
      <protection locked="0"/>
    </xf>
    <xf numFmtId="0" fontId="47" fillId="62" borderId="47" xfId="0" applyFont="1" applyFill="1" applyBorder="1" applyAlignment="1" applyProtection="1">
      <alignment horizontal="center" vertical="center" wrapText="1"/>
      <protection locked="0"/>
    </xf>
    <xf numFmtId="0" fontId="1" fillId="60" borderId="38" xfId="2" applyFont="1" applyFill="1" applyBorder="1" applyAlignment="1" applyProtection="1">
      <alignment horizontal="center" vertical="center" wrapText="1"/>
    </xf>
    <xf numFmtId="0" fontId="1" fillId="60" borderId="39" xfId="2" applyFont="1" applyFill="1" applyBorder="1" applyAlignment="1" applyProtection="1">
      <alignment horizontal="center" vertical="center" wrapText="1"/>
    </xf>
    <xf numFmtId="0" fontId="1" fillId="60" borderId="9" xfId="2" applyFont="1" applyFill="1" applyBorder="1" applyAlignment="1" applyProtection="1">
      <alignment horizontal="left" vertical="center" wrapText="1"/>
    </xf>
    <xf numFmtId="0" fontId="1" fillId="60" borderId="11" xfId="2" applyFont="1" applyFill="1" applyBorder="1" applyAlignment="1" applyProtection="1">
      <alignment horizontal="left" vertical="center" wrapText="1"/>
    </xf>
    <xf numFmtId="0" fontId="2" fillId="0" borderId="0" xfId="2" applyFont="1" applyAlignment="1">
      <alignment horizontal="center" wrapText="1"/>
    </xf>
    <xf numFmtId="0" fontId="47" fillId="0" borderId="3" xfId="0" applyFont="1" applyBorder="1" applyAlignment="1" applyProtection="1">
      <alignment horizontal="center" vertical="center" wrapText="1"/>
      <protection locked="0"/>
    </xf>
    <xf numFmtId="0" fontId="47" fillId="0" borderId="51" xfId="0" applyFont="1" applyBorder="1" applyAlignment="1" applyProtection="1">
      <alignment horizontal="center" vertical="center" wrapText="1"/>
      <protection locked="0"/>
    </xf>
    <xf numFmtId="0" fontId="47" fillId="60" borderId="38" xfId="0" applyFont="1" applyFill="1" applyBorder="1" applyAlignment="1" applyProtection="1">
      <alignment horizontal="center" vertical="center" wrapText="1"/>
    </xf>
    <xf numFmtId="0" fontId="47" fillId="60" borderId="40" xfId="0" applyFont="1" applyFill="1" applyBorder="1" applyAlignment="1" applyProtection="1">
      <alignment horizontal="center" vertical="center" wrapText="1"/>
    </xf>
    <xf numFmtId="0" fontId="47" fillId="0" borderId="41" xfId="0" applyFont="1" applyBorder="1" applyAlignment="1" applyProtection="1">
      <alignment horizontal="center" vertical="center" wrapText="1"/>
      <protection locked="0"/>
    </xf>
    <xf numFmtId="0" fontId="47" fillId="0" borderId="42" xfId="0" applyFont="1" applyBorder="1" applyAlignment="1" applyProtection="1">
      <alignment horizontal="center" vertical="center" wrapText="1"/>
      <protection locked="0"/>
    </xf>
    <xf numFmtId="0" fontId="47" fillId="0" borderId="49" xfId="0" applyFont="1" applyBorder="1" applyAlignment="1" applyProtection="1">
      <alignment horizontal="center" vertical="center" wrapText="1"/>
      <protection locked="0"/>
    </xf>
    <xf numFmtId="0" fontId="47" fillId="0" borderId="43" xfId="0" applyFont="1" applyBorder="1" applyAlignment="1" applyProtection="1">
      <alignment horizontal="center" vertical="center" wrapText="1"/>
      <protection locked="0"/>
    </xf>
    <xf numFmtId="0" fontId="47" fillId="0" borderId="44" xfId="0" applyFont="1" applyBorder="1" applyAlignment="1" applyProtection="1">
      <alignment horizontal="center" vertical="center" wrapText="1"/>
      <protection locked="0"/>
    </xf>
    <xf numFmtId="0" fontId="47" fillId="0" borderId="50" xfId="0" applyFont="1" applyBorder="1" applyAlignment="1" applyProtection="1">
      <alignment horizontal="center" vertical="center" wrapText="1"/>
      <protection locked="0"/>
    </xf>
    <xf numFmtId="0" fontId="47" fillId="0" borderId="31" xfId="0" applyFont="1" applyBorder="1" applyAlignment="1" applyProtection="1">
      <alignment horizontal="left" vertical="center" wrapText="1" indent="1"/>
      <protection locked="0"/>
    </xf>
    <xf numFmtId="0" fontId="47" fillId="0" borderId="32" xfId="0" applyFont="1" applyBorder="1" applyAlignment="1" applyProtection="1">
      <alignment horizontal="left" vertical="center" wrapText="1" indent="1"/>
      <protection locked="0"/>
    </xf>
    <xf numFmtId="0" fontId="47" fillId="0" borderId="33" xfId="0" applyFont="1" applyBorder="1" applyAlignment="1" applyProtection="1">
      <alignment horizontal="left" vertical="center" wrapText="1" indent="1"/>
      <protection locked="0"/>
    </xf>
    <xf numFmtId="0" fontId="47" fillId="0" borderId="34" xfId="0" applyFont="1" applyBorder="1" applyAlignment="1" applyProtection="1">
      <alignment horizontal="left" vertical="center" wrapText="1" indent="1"/>
      <protection locked="0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2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</cellXfs>
  <cellStyles count="198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397304</xdr:colOff>
      <xdr:row>4</xdr:row>
      <xdr:rowOff>96704</xdr:rowOff>
    </xdr:to>
    <xdr:pic>
      <xdr:nvPicPr>
        <xdr:cNvPr id="2" name="Imat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3487214" cy="65232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50"/>
  <sheetViews>
    <sheetView showGridLines="0" tabSelected="1" topLeftCell="A11" zoomScale="70" zoomScaleNormal="70" workbookViewId="0">
      <selection activeCell="F30" sqref="F30"/>
    </sheetView>
  </sheetViews>
  <sheetFormatPr defaultRowHeight="14.4" x14ac:dyDescent="0.3"/>
  <cols>
    <col min="1" max="1" width="19.5546875" customWidth="1"/>
    <col min="2" max="2" width="11.21875" customWidth="1"/>
    <col min="3" max="3" width="15.44140625" customWidth="1"/>
    <col min="4" max="4" width="54.44140625" customWidth="1"/>
    <col min="5" max="5" width="45.44140625" customWidth="1"/>
    <col min="6" max="6" width="29.21875" customWidth="1"/>
    <col min="7" max="7" width="8.21875" bestFit="1" customWidth="1"/>
    <col min="8" max="8" width="11.5546875" customWidth="1"/>
    <col min="9" max="9" width="10.77734375" bestFit="1" customWidth="1"/>
    <col min="10" max="10" width="21.21875" customWidth="1"/>
    <col min="11" max="11" width="17.44140625" customWidth="1"/>
    <col min="12" max="12" width="16.88671875" customWidth="1"/>
    <col min="13" max="13" width="15.21875" bestFit="1" customWidth="1"/>
    <col min="14" max="14" width="11.77734375" customWidth="1"/>
    <col min="15" max="15" width="12.21875" customWidth="1"/>
    <col min="16" max="16" width="18.21875" customWidth="1"/>
    <col min="17" max="17" width="12.44140625" customWidth="1"/>
    <col min="18" max="18" width="14.44140625" customWidth="1"/>
    <col min="19" max="19" width="18.77734375" customWidth="1"/>
  </cols>
  <sheetData>
    <row r="1" spans="1:26" x14ac:dyDescent="0.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3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3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3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3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3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3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7.399999999999999" x14ac:dyDescent="0.3">
      <c r="A9" s="1"/>
      <c r="B9" s="134" t="s">
        <v>18</v>
      </c>
      <c r="C9" s="134"/>
      <c r="D9" s="134"/>
      <c r="E9" s="134"/>
      <c r="F9" s="134"/>
      <c r="G9" s="134"/>
      <c r="H9" s="134"/>
      <c r="I9" s="134"/>
      <c r="J9" s="134"/>
      <c r="K9" s="134"/>
      <c r="L9" s="134"/>
      <c r="M9" s="134"/>
      <c r="N9" s="134"/>
      <c r="O9" s="134"/>
      <c r="P9" s="134"/>
      <c r="Q9" s="134"/>
      <c r="R9" s="134"/>
      <c r="S9" s="134"/>
      <c r="T9" s="1"/>
      <c r="U9" s="1"/>
      <c r="V9" s="1"/>
      <c r="W9" s="1"/>
      <c r="X9" s="1"/>
      <c r="Y9" s="1"/>
      <c r="Z9" s="1"/>
    </row>
    <row r="10" spans="1:26" ht="42.75" customHeight="1" x14ac:dyDescent="0.3">
      <c r="A10" s="149" t="s">
        <v>9</v>
      </c>
      <c r="B10" s="149"/>
      <c r="C10" s="149"/>
      <c r="D10" s="151" t="s">
        <v>52</v>
      </c>
      <c r="E10" s="151"/>
      <c r="F10" s="151"/>
      <c r="G10" s="151"/>
      <c r="H10" s="151"/>
      <c r="I10" s="151"/>
      <c r="J10" s="151"/>
      <c r="K10" s="151"/>
      <c r="L10" s="151"/>
      <c r="M10" s="151"/>
      <c r="N10" s="151"/>
      <c r="O10" s="151"/>
      <c r="P10" s="151"/>
      <c r="Q10" s="52"/>
      <c r="R10" s="52"/>
      <c r="S10" s="52"/>
      <c r="T10" s="2"/>
      <c r="U10" s="2"/>
      <c r="V10" s="2"/>
      <c r="W10" s="3"/>
      <c r="X10" s="3"/>
      <c r="Y10" s="3"/>
      <c r="Z10" s="3"/>
    </row>
    <row r="11" spans="1:26" ht="43.5" customHeight="1" thickBot="1" x14ac:dyDescent="0.35">
      <c r="A11" s="150" t="s">
        <v>10</v>
      </c>
      <c r="B11" s="150"/>
      <c r="C11" s="150"/>
      <c r="D11" s="51"/>
      <c r="E11" s="152" t="s">
        <v>55</v>
      </c>
      <c r="F11" s="152"/>
      <c r="G11" s="152"/>
      <c r="H11" s="152"/>
      <c r="I11" s="152"/>
      <c r="J11" s="152"/>
      <c r="K11" s="152"/>
      <c r="L11" s="152"/>
      <c r="M11" s="152"/>
      <c r="N11" s="53"/>
      <c r="O11" s="53"/>
      <c r="P11" s="53"/>
      <c r="Q11" s="53"/>
      <c r="R11" s="53"/>
      <c r="S11" s="53"/>
      <c r="T11" s="4"/>
      <c r="U11" s="4"/>
      <c r="V11" s="4"/>
      <c r="W11" s="3"/>
      <c r="X11" s="3"/>
      <c r="Y11" s="3"/>
      <c r="Z11" s="3"/>
    </row>
    <row r="12" spans="1:26" s="25" customFormat="1" ht="34.5" customHeight="1" thickBot="1" x14ac:dyDescent="0.35">
      <c r="A12" s="104" t="s">
        <v>34</v>
      </c>
      <c r="B12" s="105"/>
      <c r="C12" s="105"/>
      <c r="D12" s="105"/>
      <c r="E12" s="105"/>
      <c r="F12" s="105"/>
      <c r="G12" s="105"/>
      <c r="H12" s="105"/>
      <c r="I12" s="105"/>
      <c r="J12" s="106"/>
      <c r="K12" s="104" t="s">
        <v>11</v>
      </c>
      <c r="L12" s="105"/>
      <c r="M12" s="105"/>
      <c r="N12" s="105"/>
      <c r="O12" s="105"/>
      <c r="P12" s="105"/>
      <c r="Q12" s="105"/>
      <c r="R12" s="105"/>
      <c r="S12" s="106"/>
      <c r="W12" s="26"/>
      <c r="X12" s="26"/>
    </row>
    <row r="13" spans="1:26" s="28" customFormat="1" ht="39" customHeight="1" x14ac:dyDescent="0.3">
      <c r="A13" s="48" t="s">
        <v>35</v>
      </c>
      <c r="B13" s="145"/>
      <c r="C13" s="146"/>
      <c r="D13" s="146"/>
      <c r="E13" s="147"/>
      <c r="F13" s="27" t="s">
        <v>36</v>
      </c>
      <c r="G13" s="145"/>
      <c r="H13" s="146"/>
      <c r="I13" s="146"/>
      <c r="J13" s="148"/>
      <c r="K13" s="137" t="s">
        <v>12</v>
      </c>
      <c r="L13" s="139"/>
      <c r="M13" s="140"/>
      <c r="N13" s="140"/>
      <c r="O13" s="140"/>
      <c r="P13" s="140"/>
      <c r="Q13" s="140"/>
      <c r="R13" s="140"/>
      <c r="S13" s="141"/>
      <c r="W13" s="26"/>
    </row>
    <row r="14" spans="1:26" s="28" customFormat="1" ht="39" customHeight="1" x14ac:dyDescent="0.3">
      <c r="A14" s="45" t="s">
        <v>37</v>
      </c>
      <c r="B14" s="101"/>
      <c r="C14" s="102"/>
      <c r="D14" s="102"/>
      <c r="E14" s="114"/>
      <c r="F14" s="29" t="s">
        <v>38</v>
      </c>
      <c r="G14" s="101"/>
      <c r="H14" s="102"/>
      <c r="I14" s="102"/>
      <c r="J14" s="103"/>
      <c r="K14" s="138"/>
      <c r="L14" s="142"/>
      <c r="M14" s="143"/>
      <c r="N14" s="143"/>
      <c r="O14" s="143"/>
      <c r="P14" s="143"/>
      <c r="Q14" s="143"/>
      <c r="R14" s="143"/>
      <c r="S14" s="144"/>
      <c r="W14" s="26"/>
    </row>
    <row r="15" spans="1:26" s="28" customFormat="1" ht="39" customHeight="1" x14ac:dyDescent="0.3">
      <c r="A15" s="45" t="s">
        <v>13</v>
      </c>
      <c r="B15" s="31"/>
      <c r="C15" s="29" t="s">
        <v>15</v>
      </c>
      <c r="D15" s="99"/>
      <c r="E15" s="100"/>
      <c r="F15" s="29" t="s">
        <v>39</v>
      </c>
      <c r="G15" s="101"/>
      <c r="H15" s="102"/>
      <c r="I15" s="102"/>
      <c r="J15" s="103"/>
      <c r="K15" s="30" t="s">
        <v>14</v>
      </c>
      <c r="L15" s="135"/>
      <c r="M15" s="135"/>
      <c r="N15" s="135"/>
      <c r="O15" s="135"/>
      <c r="P15" s="135"/>
      <c r="Q15" s="135"/>
      <c r="R15" s="135"/>
      <c r="S15" s="136"/>
      <c r="W15" s="26"/>
    </row>
    <row r="16" spans="1:26" s="28" customFormat="1" ht="39" customHeight="1" x14ac:dyDescent="0.3">
      <c r="A16" s="45" t="s">
        <v>40</v>
      </c>
      <c r="B16" s="101"/>
      <c r="C16" s="102"/>
      <c r="D16" s="102"/>
      <c r="E16" s="114"/>
      <c r="F16" s="32" t="s">
        <v>41</v>
      </c>
      <c r="G16" s="33" t="s">
        <v>42</v>
      </c>
      <c r="H16" s="46"/>
      <c r="I16" s="33" t="s">
        <v>16</v>
      </c>
      <c r="J16" s="46"/>
      <c r="K16" s="115" t="s">
        <v>43</v>
      </c>
      <c r="L16" s="110"/>
      <c r="M16" s="110"/>
      <c r="N16" s="110"/>
      <c r="O16" s="110"/>
      <c r="P16" s="110"/>
      <c r="Q16" s="110"/>
      <c r="R16" s="110"/>
      <c r="S16" s="111"/>
      <c r="W16" s="26"/>
    </row>
    <row r="17" spans="1:26" s="34" customFormat="1" ht="39" customHeight="1" thickBot="1" x14ac:dyDescent="0.35">
      <c r="A17" s="49" t="s">
        <v>17</v>
      </c>
      <c r="B17" s="117"/>
      <c r="C17" s="118"/>
      <c r="D17" s="118"/>
      <c r="E17" s="119"/>
      <c r="F17" s="50" t="s">
        <v>44</v>
      </c>
      <c r="G17" s="120"/>
      <c r="H17" s="121"/>
      <c r="I17" s="121"/>
      <c r="J17" s="122"/>
      <c r="K17" s="116"/>
      <c r="L17" s="112"/>
      <c r="M17" s="112"/>
      <c r="N17" s="112"/>
      <c r="O17" s="112"/>
      <c r="P17" s="112"/>
      <c r="Q17" s="112"/>
      <c r="R17" s="112"/>
      <c r="S17" s="113"/>
      <c r="W17" s="26"/>
    </row>
    <row r="18" spans="1:26" s="44" customFormat="1" ht="39" customHeight="1" x14ac:dyDescent="0.3">
      <c r="A18" s="35"/>
      <c r="B18" s="36"/>
      <c r="C18" s="36"/>
      <c r="D18" s="36"/>
      <c r="E18" s="36"/>
      <c r="F18" s="37"/>
      <c r="G18" s="38"/>
      <c r="H18" s="38"/>
      <c r="I18" s="38"/>
      <c r="J18" s="38"/>
      <c r="K18" s="35"/>
      <c r="L18" s="41"/>
      <c r="M18" s="41"/>
      <c r="N18" s="41"/>
      <c r="O18" s="41"/>
      <c r="P18" s="41"/>
      <c r="Q18" s="41"/>
      <c r="R18" s="41"/>
      <c r="S18" s="41"/>
      <c r="W18" s="42"/>
    </row>
    <row r="19" spans="1:26" s="44" customFormat="1" ht="28.5" customHeight="1" thickBot="1" x14ac:dyDescent="0.35">
      <c r="A19" s="35"/>
      <c r="B19" s="36"/>
      <c r="C19" s="36"/>
      <c r="D19" s="36"/>
      <c r="E19" s="36"/>
      <c r="F19" s="37"/>
      <c r="G19" s="38"/>
      <c r="H19" s="38"/>
      <c r="I19" s="38"/>
      <c r="J19" s="38"/>
      <c r="K19" s="35"/>
      <c r="L19" s="41"/>
      <c r="M19" s="41"/>
      <c r="N19" s="41"/>
      <c r="O19" s="41"/>
      <c r="P19" s="47"/>
      <c r="Q19" s="47"/>
      <c r="R19" s="47"/>
      <c r="S19" s="47"/>
      <c r="W19" s="42"/>
    </row>
    <row r="20" spans="1:26" s="34" customFormat="1" ht="39" customHeight="1" thickBot="1" x14ac:dyDescent="0.35">
      <c r="A20" s="43"/>
      <c r="B20" s="43"/>
      <c r="C20" s="43"/>
      <c r="D20" s="43"/>
      <c r="E20" s="36"/>
      <c r="F20" s="37"/>
      <c r="G20" s="38"/>
      <c r="H20" s="38"/>
      <c r="I20" s="38"/>
      <c r="J20" s="38"/>
      <c r="K20" s="35"/>
      <c r="L20" s="38"/>
      <c r="M20" s="38"/>
      <c r="N20" s="38"/>
      <c r="O20" s="38"/>
      <c r="P20" s="126" t="s">
        <v>25</v>
      </c>
      <c r="Q20" s="127"/>
      <c r="R20" s="128" t="s">
        <v>26</v>
      </c>
      <c r="S20" s="129"/>
      <c r="W20" s="26"/>
    </row>
    <row r="21" spans="1:26" s="15" customFormat="1" ht="116.4" customHeight="1" thickBot="1" x14ac:dyDescent="0.35">
      <c r="A21" s="56" t="s">
        <v>0</v>
      </c>
      <c r="B21" s="57" t="s">
        <v>46</v>
      </c>
      <c r="C21" s="123" t="s">
        <v>8</v>
      </c>
      <c r="D21" s="123"/>
      <c r="E21" s="58" t="s">
        <v>1</v>
      </c>
      <c r="F21" s="58" t="s">
        <v>2</v>
      </c>
      <c r="G21" s="59" t="s">
        <v>19</v>
      </c>
      <c r="H21" s="60" t="s">
        <v>45</v>
      </c>
      <c r="I21" s="60" t="s">
        <v>6</v>
      </c>
      <c r="J21" s="60" t="s">
        <v>33</v>
      </c>
      <c r="K21" s="61" t="s">
        <v>7</v>
      </c>
      <c r="L21" s="62" t="s">
        <v>50</v>
      </c>
      <c r="M21" s="58" t="s">
        <v>49</v>
      </c>
      <c r="N21" s="63" t="s">
        <v>3</v>
      </c>
      <c r="O21" s="64" t="s">
        <v>4</v>
      </c>
      <c r="P21" s="65" t="s">
        <v>27</v>
      </c>
      <c r="Q21" s="92" t="s">
        <v>5</v>
      </c>
      <c r="R21" s="89" t="s">
        <v>22</v>
      </c>
      <c r="S21" s="66" t="s">
        <v>21</v>
      </c>
      <c r="T21" s="16"/>
      <c r="U21" s="16"/>
      <c r="V21" s="16"/>
      <c r="W21" s="16"/>
      <c r="X21" s="16"/>
      <c r="Y21" s="16"/>
      <c r="Z21" s="16"/>
    </row>
    <row r="22" spans="1:26" s="15" customFormat="1" ht="39" customHeight="1" x14ac:dyDescent="0.3">
      <c r="A22" s="130">
        <v>6</v>
      </c>
      <c r="B22" s="67">
        <v>2019345</v>
      </c>
      <c r="C22" s="124" t="s">
        <v>53</v>
      </c>
      <c r="D22" s="125" t="s">
        <v>53</v>
      </c>
      <c r="E22" s="68"/>
      <c r="F22" s="68"/>
      <c r="G22" s="69"/>
      <c r="H22" s="95">
        <v>600</v>
      </c>
      <c r="I22" s="70" t="s">
        <v>20</v>
      </c>
      <c r="J22" s="97">
        <v>1.29</v>
      </c>
      <c r="K22" s="71">
        <f t="shared" ref="K22:K23" si="0">H22*J22</f>
        <v>774</v>
      </c>
      <c r="L22" s="72" t="e">
        <f t="shared" ref="L22:L23" si="1">M22/G22</f>
        <v>#DIV/0!</v>
      </c>
      <c r="M22" s="73"/>
      <c r="N22" s="74"/>
      <c r="O22" s="85"/>
      <c r="P22" s="87">
        <f t="shared" ref="P22:P23" si="2">M22*(1-O22)</f>
        <v>0</v>
      </c>
      <c r="Q22" s="93">
        <f t="shared" ref="Q22:Q23" si="3">IF(ISERROR(P22/G22),0,(P22/G22)*H22)</f>
        <v>0</v>
      </c>
      <c r="R22" s="90" t="e">
        <f t="shared" ref="R22:R23" si="4">ROUNDUP((H22/G22),0)</f>
        <v>#DIV/0!</v>
      </c>
      <c r="S22" s="75" t="e">
        <f t="shared" ref="S22:S23" si="5">R22*P22</f>
        <v>#DIV/0!</v>
      </c>
      <c r="T22" s="16"/>
      <c r="U22" s="16"/>
      <c r="V22" s="16"/>
      <c r="W22" s="16"/>
      <c r="X22" s="16"/>
      <c r="Y22" s="16"/>
      <c r="Z22" s="16"/>
    </row>
    <row r="23" spans="1:26" s="15" customFormat="1" ht="39" customHeight="1" thickBot="1" x14ac:dyDescent="0.35">
      <c r="A23" s="131"/>
      <c r="B23" s="76">
        <v>2002577</v>
      </c>
      <c r="C23" s="132" t="s">
        <v>54</v>
      </c>
      <c r="D23" s="133" t="s">
        <v>54</v>
      </c>
      <c r="E23" s="77"/>
      <c r="F23" s="77"/>
      <c r="G23" s="78"/>
      <c r="H23" s="96">
        <v>1850</v>
      </c>
      <c r="I23" s="79" t="s">
        <v>20</v>
      </c>
      <c r="J23" s="98">
        <v>1.29</v>
      </c>
      <c r="K23" s="80">
        <f t="shared" si="0"/>
        <v>2386.5</v>
      </c>
      <c r="L23" s="81" t="e">
        <f t="shared" si="1"/>
        <v>#DIV/0!</v>
      </c>
      <c r="M23" s="82"/>
      <c r="N23" s="83"/>
      <c r="O23" s="86"/>
      <c r="P23" s="88">
        <f t="shared" si="2"/>
        <v>0</v>
      </c>
      <c r="Q23" s="94">
        <f t="shared" si="3"/>
        <v>0</v>
      </c>
      <c r="R23" s="91" t="e">
        <f t="shared" si="4"/>
        <v>#DIV/0!</v>
      </c>
      <c r="S23" s="84" t="e">
        <f t="shared" si="5"/>
        <v>#DIV/0!</v>
      </c>
      <c r="T23" s="16"/>
      <c r="U23" s="16"/>
      <c r="V23" s="16"/>
      <c r="W23" s="16"/>
      <c r="X23" s="16"/>
      <c r="Y23" s="16"/>
      <c r="Z23" s="16"/>
    </row>
    <row r="24" spans="1:26" x14ac:dyDescent="0.3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5" customHeight="1" x14ac:dyDescent="0.3">
      <c r="A25" s="109"/>
      <c r="B25" s="109"/>
      <c r="C25" s="109"/>
      <c r="D25" s="109"/>
      <c r="E25" s="109"/>
      <c r="F25" s="109"/>
      <c r="G25" s="109"/>
      <c r="H25" s="22"/>
      <c r="I25" s="1"/>
      <c r="J25" s="1"/>
      <c r="K25" s="1"/>
      <c r="L25" s="1"/>
      <c r="M25" s="1"/>
      <c r="N25" s="5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5" thickBot="1" x14ac:dyDescent="0.35">
      <c r="A26" s="109"/>
      <c r="B26" s="109"/>
      <c r="C26" s="109"/>
      <c r="D26" s="109"/>
      <c r="E26" s="109"/>
      <c r="F26" s="109"/>
      <c r="G26" s="109"/>
      <c r="H26" s="22"/>
      <c r="I26" s="23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3.5" customHeight="1" thickBot="1" x14ac:dyDescent="0.35">
      <c r="A27" s="109"/>
      <c r="B27" s="109"/>
      <c r="C27" s="109"/>
      <c r="D27" s="109"/>
      <c r="E27" s="109"/>
      <c r="F27" s="109"/>
      <c r="G27" s="109"/>
      <c r="H27" s="22"/>
      <c r="I27" s="1"/>
      <c r="J27" s="5" t="s">
        <v>47</v>
      </c>
      <c r="K27" s="6">
        <f>SUM(K22:K26)</f>
        <v>3160.5</v>
      </c>
      <c r="L27" s="24"/>
      <c r="M27" s="1"/>
      <c r="N27" s="7"/>
      <c r="O27" s="7"/>
      <c r="P27" s="7"/>
      <c r="Q27" s="6">
        <f>SUM(Q22:Q26)</f>
        <v>0</v>
      </c>
      <c r="R27" s="1"/>
      <c r="S27" s="6" t="e">
        <f>SUM(S22:S23)</f>
        <v>#DIV/0!</v>
      </c>
      <c r="T27" s="1"/>
      <c r="U27" s="1"/>
      <c r="V27" s="1"/>
      <c r="W27" s="1"/>
      <c r="X27" s="1"/>
      <c r="Y27" s="1"/>
      <c r="Z27" s="1"/>
    </row>
    <row r="28" spans="1:26" ht="15" thickBot="1" x14ac:dyDescent="0.35">
      <c r="A28" s="1"/>
      <c r="B28" s="1"/>
      <c r="C28" s="1"/>
      <c r="D28" s="20"/>
      <c r="E28" s="21"/>
      <c r="F28" s="18"/>
      <c r="G28" s="19"/>
      <c r="H28" s="22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5" thickBot="1" x14ac:dyDescent="0.35">
      <c r="A29" s="39"/>
      <c r="B29" s="39"/>
      <c r="C29" s="39"/>
      <c r="D29" s="39"/>
      <c r="E29" s="39"/>
      <c r="G29" s="40" t="s">
        <v>51</v>
      </c>
      <c r="J29" s="39"/>
      <c r="K29" s="6">
        <f>K27*2</f>
        <v>6321</v>
      </c>
      <c r="L29" s="1"/>
      <c r="M29" s="1"/>
      <c r="N29" s="1"/>
      <c r="O29" s="5"/>
      <c r="P29" s="1"/>
      <c r="Q29" s="6">
        <f>Q27*2</f>
        <v>0</v>
      </c>
      <c r="R29" s="1"/>
      <c r="S29" s="6" t="e">
        <f>S27*2</f>
        <v>#DIV/0!</v>
      </c>
      <c r="T29" s="1"/>
      <c r="U29" s="1"/>
      <c r="V29" s="1"/>
      <c r="W29" s="1"/>
      <c r="X29" s="1"/>
      <c r="Y29" s="1"/>
      <c r="Z29" s="1"/>
    </row>
    <row r="30" spans="1:26" x14ac:dyDescent="0.3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26.25" customHeight="1" x14ac:dyDescent="0.3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54"/>
      <c r="Q31" s="54"/>
      <c r="R31" s="54"/>
      <c r="S31" s="54"/>
      <c r="T31" s="1"/>
      <c r="U31" s="1"/>
      <c r="V31" s="1"/>
      <c r="W31" s="1"/>
      <c r="X31" s="1"/>
      <c r="Y31" s="1"/>
      <c r="Z31" s="1"/>
    </row>
    <row r="32" spans="1:26" x14ac:dyDescent="0.3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5.6" x14ac:dyDescent="0.3">
      <c r="A33" s="8" t="s">
        <v>23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10"/>
      <c r="S33" s="1"/>
      <c r="T33" s="1"/>
      <c r="U33" s="1"/>
      <c r="V33" s="1"/>
      <c r="W33" s="1"/>
      <c r="X33" s="1"/>
      <c r="Y33" s="1"/>
      <c r="Z33" s="1"/>
    </row>
    <row r="34" spans="1:26" ht="15.6" x14ac:dyDescent="0.3">
      <c r="A34" s="9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10"/>
      <c r="S34" s="1"/>
      <c r="T34" s="1"/>
      <c r="U34" s="1"/>
      <c r="V34" s="1"/>
      <c r="W34" s="1"/>
      <c r="X34" s="1"/>
      <c r="Y34" s="1"/>
      <c r="Z34" s="1"/>
    </row>
    <row r="35" spans="1:26" ht="15.6" x14ac:dyDescent="0.3">
      <c r="A35" s="11" t="s">
        <v>32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9"/>
      <c r="N35" s="9"/>
      <c r="O35" s="9"/>
      <c r="P35" s="9"/>
      <c r="Q35" s="9"/>
      <c r="R35" s="10"/>
      <c r="S35" s="1"/>
      <c r="T35" s="1"/>
      <c r="U35" s="1"/>
      <c r="V35" s="1"/>
      <c r="W35" s="1"/>
      <c r="X35" s="1"/>
      <c r="Y35" s="1"/>
      <c r="Z35" s="1"/>
    </row>
    <row r="36" spans="1:26" ht="15.6" x14ac:dyDescent="0.3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10"/>
      <c r="S36" s="1"/>
      <c r="T36" s="1"/>
      <c r="U36" s="1"/>
      <c r="V36" s="1"/>
      <c r="W36" s="1"/>
      <c r="X36" s="1"/>
      <c r="Y36" s="1"/>
      <c r="Z36" s="1"/>
    </row>
    <row r="37" spans="1:26" ht="15.6" x14ac:dyDescent="0.3">
      <c r="A37" s="11" t="s">
        <v>24</v>
      </c>
      <c r="B37" s="11"/>
      <c r="C37" s="11"/>
      <c r="D37" s="11"/>
      <c r="E37" s="11"/>
      <c r="F37" s="11"/>
      <c r="G37" s="11"/>
      <c r="H37" s="55"/>
      <c r="I37" s="11"/>
      <c r="J37" s="11"/>
      <c r="K37" s="11"/>
      <c r="L37" s="11"/>
      <c r="M37" s="11"/>
      <c r="N37" s="11"/>
      <c r="O37" s="11"/>
      <c r="P37" s="11"/>
      <c r="Q37" s="11"/>
      <c r="R37" s="10"/>
      <c r="S37" s="1"/>
      <c r="T37" s="1"/>
      <c r="U37" s="1"/>
      <c r="V37" s="1"/>
      <c r="W37" s="1"/>
      <c r="X37" s="1"/>
      <c r="Y37" s="1"/>
      <c r="Z37" s="1"/>
    </row>
    <row r="38" spans="1:26" ht="15.6" x14ac:dyDescent="0.3">
      <c r="A38" s="11"/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"/>
      <c r="S38" s="1"/>
      <c r="T38" s="1"/>
      <c r="U38" s="1"/>
      <c r="V38" s="1"/>
      <c r="W38" s="1"/>
      <c r="X38" s="1"/>
      <c r="Y38" s="1"/>
      <c r="Z38" s="1"/>
    </row>
    <row r="39" spans="1:26" ht="15.6" x14ac:dyDescent="0.3">
      <c r="A39" s="12" t="s">
        <v>28</v>
      </c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"/>
      <c r="S39" s="1"/>
      <c r="T39" s="1"/>
      <c r="U39" s="1"/>
      <c r="V39" s="1"/>
      <c r="W39" s="1"/>
      <c r="X39" s="1"/>
      <c r="Y39" s="1"/>
      <c r="Z39" s="1"/>
    </row>
    <row r="40" spans="1:26" ht="15.6" x14ac:dyDescent="0.3">
      <c r="A40" s="11"/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"/>
      <c r="S40" s="1"/>
      <c r="T40" s="1"/>
      <c r="U40" s="1"/>
      <c r="V40" s="1"/>
      <c r="W40" s="1"/>
      <c r="X40" s="1"/>
      <c r="Y40" s="1"/>
      <c r="Z40" s="1"/>
    </row>
    <row r="41" spans="1:26" ht="15.6" x14ac:dyDescent="0.3">
      <c r="A41" s="12" t="s">
        <v>29</v>
      </c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"/>
      <c r="S41" s="1"/>
      <c r="T41" s="1"/>
      <c r="U41" s="1"/>
      <c r="V41" s="1"/>
      <c r="W41" s="1"/>
      <c r="X41" s="1"/>
      <c r="Y41" s="1"/>
      <c r="Z41" s="1"/>
    </row>
    <row r="42" spans="1:26" ht="15.6" x14ac:dyDescent="0.3">
      <c r="A42" s="11"/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"/>
      <c r="S42" s="1"/>
      <c r="T42" s="1"/>
      <c r="U42" s="1"/>
      <c r="V42" s="1"/>
      <c r="W42" s="1"/>
      <c r="X42" s="1"/>
      <c r="Y42" s="1"/>
      <c r="Z42" s="1"/>
    </row>
    <row r="43" spans="1:26" ht="15.6" x14ac:dyDescent="0.3">
      <c r="A43" s="12" t="s">
        <v>30</v>
      </c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"/>
      <c r="S43" s="1"/>
      <c r="T43" s="1"/>
      <c r="U43" s="1"/>
      <c r="V43" s="1"/>
      <c r="W43" s="1"/>
      <c r="X43" s="1"/>
      <c r="Y43" s="1"/>
      <c r="Z43" s="1"/>
    </row>
    <row r="44" spans="1:26" ht="15.6" x14ac:dyDescent="0.3">
      <c r="A44" s="11"/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"/>
      <c r="S44" s="1"/>
      <c r="T44" s="1"/>
      <c r="U44" s="1"/>
      <c r="V44" s="1"/>
      <c r="W44" s="1"/>
      <c r="X44" s="1"/>
      <c r="Y44" s="1"/>
      <c r="Z44" s="1"/>
    </row>
    <row r="45" spans="1:26" ht="15.75" customHeight="1" x14ac:dyDescent="0.3">
      <c r="A45" s="107" t="s">
        <v>48</v>
      </c>
      <c r="B45" s="107"/>
      <c r="C45" s="107"/>
      <c r="D45" s="107"/>
      <c r="E45" s="107"/>
      <c r="F45" s="107"/>
      <c r="G45" s="107"/>
      <c r="H45" s="107"/>
      <c r="I45" s="107"/>
      <c r="J45" s="107"/>
      <c r="K45" s="107"/>
      <c r="L45" s="107"/>
      <c r="M45" s="107"/>
      <c r="N45" s="107"/>
      <c r="O45" s="107"/>
      <c r="P45" s="107"/>
      <c r="Q45" s="107"/>
      <c r="R45" s="107"/>
      <c r="S45" s="1"/>
      <c r="T45" s="1"/>
      <c r="U45" s="1"/>
      <c r="V45" s="1"/>
      <c r="W45" s="1"/>
      <c r="X45" s="1"/>
      <c r="Y45" s="1"/>
      <c r="Z45" s="1"/>
    </row>
    <row r="46" spans="1:26" ht="15.6" x14ac:dyDescent="0.3">
      <c r="A46" s="13"/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7"/>
      <c r="M46" s="13"/>
      <c r="N46" s="13"/>
      <c r="O46" s="13"/>
      <c r="P46" s="13"/>
      <c r="Q46" s="13"/>
      <c r="R46" s="1"/>
      <c r="S46" s="1"/>
      <c r="T46" s="1"/>
      <c r="U46" s="1"/>
      <c r="V46" s="1"/>
      <c r="W46" s="1"/>
      <c r="X46" s="1"/>
      <c r="Y46" s="1"/>
      <c r="Z46" s="1"/>
    </row>
    <row r="47" spans="1:26" ht="15.6" x14ac:dyDescent="0.3">
      <c r="A47" s="107" t="s">
        <v>31</v>
      </c>
      <c r="B47" s="108"/>
      <c r="C47" s="108"/>
      <c r="D47" s="108"/>
      <c r="E47" s="108"/>
      <c r="F47" s="108"/>
      <c r="G47" s="108"/>
      <c r="H47" s="108"/>
      <c r="I47" s="108"/>
      <c r="J47" s="108"/>
      <c r="K47" s="108"/>
      <c r="L47" s="108"/>
      <c r="M47" s="108"/>
      <c r="N47" s="108"/>
      <c r="O47" s="108"/>
      <c r="P47" s="108"/>
      <c r="Q47" s="108"/>
      <c r="R47" s="1"/>
      <c r="S47" s="1"/>
      <c r="T47" s="1"/>
      <c r="U47" s="1"/>
      <c r="V47" s="1"/>
      <c r="W47" s="1"/>
      <c r="X47" s="1"/>
      <c r="Y47" s="1"/>
      <c r="Z47" s="1"/>
    </row>
    <row r="48" spans="1:26" ht="15.6" x14ac:dyDescent="0.3">
      <c r="A48" s="13"/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7"/>
      <c r="M48" s="13"/>
      <c r="N48" s="13"/>
      <c r="O48" s="13"/>
      <c r="P48" s="13"/>
      <c r="Q48" s="13"/>
      <c r="R48" s="1"/>
      <c r="S48" s="1"/>
      <c r="T48" s="1"/>
      <c r="U48" s="1"/>
      <c r="V48" s="1"/>
      <c r="W48" s="1"/>
      <c r="X48" s="1"/>
      <c r="Y48" s="1"/>
      <c r="Z48" s="1"/>
    </row>
    <row r="49" spans="1:26" ht="15.6" x14ac:dyDescent="0.3">
      <c r="A49" s="11"/>
      <c r="B49" s="11"/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"/>
      <c r="S49" s="1"/>
      <c r="T49" s="1"/>
      <c r="U49" s="1"/>
      <c r="V49" s="1"/>
      <c r="W49" s="1"/>
      <c r="X49" s="1"/>
      <c r="Y49" s="1"/>
      <c r="Z49" s="1"/>
    </row>
    <row r="50" spans="1:26" ht="15.6" x14ac:dyDescent="0.3">
      <c r="A50" s="14"/>
      <c r="B50" s="14"/>
      <c r="C50" s="14"/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14"/>
      <c r="P50" s="14"/>
      <c r="Q50" s="14"/>
      <c r="R50" s="1"/>
      <c r="S50" s="1"/>
      <c r="T50" s="1"/>
      <c r="U50" s="1"/>
      <c r="V50" s="1"/>
      <c r="W50" s="1"/>
      <c r="X50" s="1"/>
      <c r="Y50" s="1"/>
      <c r="Z50" s="1"/>
    </row>
  </sheetData>
  <sheetProtection selectLockedCells="1"/>
  <protectedRanges>
    <protectedRange sqref="F11:H11" name="Rango1"/>
    <protectedRange sqref="Q19:Q20 D19:E20 D13:E18 Q13:Q18" name="Rango1_1"/>
  </protectedRanges>
  <mergeCells count="30">
    <mergeCell ref="C23:D23"/>
    <mergeCell ref="B9:S9"/>
    <mergeCell ref="L15:S15"/>
    <mergeCell ref="K13:K14"/>
    <mergeCell ref="L13:S14"/>
    <mergeCell ref="A12:J12"/>
    <mergeCell ref="B13:E13"/>
    <mergeCell ref="G13:J13"/>
    <mergeCell ref="B14:E14"/>
    <mergeCell ref="G14:J14"/>
    <mergeCell ref="A10:C10"/>
    <mergeCell ref="A11:C11"/>
    <mergeCell ref="D10:P10"/>
    <mergeCell ref="E11:M11"/>
    <mergeCell ref="D15:E15"/>
    <mergeCell ref="G15:J15"/>
    <mergeCell ref="K12:S12"/>
    <mergeCell ref="A47:Q47"/>
    <mergeCell ref="A25:G27"/>
    <mergeCell ref="A45:R45"/>
    <mergeCell ref="L16:S17"/>
    <mergeCell ref="B16:E16"/>
    <mergeCell ref="K16:K17"/>
    <mergeCell ref="B17:E17"/>
    <mergeCell ref="G17:J17"/>
    <mergeCell ref="C21:D21"/>
    <mergeCell ref="C22:D22"/>
    <mergeCell ref="P20:Q20"/>
    <mergeCell ref="R20:S20"/>
    <mergeCell ref="A22:A23"/>
  </mergeCells>
  <pageMargins left="0.7" right="0.7" top="0.75" bottom="0.75" header="0.3" footer="0.3"/>
  <pageSetup paperSize="8" scale="54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Rosa Maria Martinez Soria</cp:lastModifiedBy>
  <cp:lastPrinted>2025-06-17T05:58:09Z</cp:lastPrinted>
  <dcterms:created xsi:type="dcterms:W3CDTF">2017-04-20T06:50:43Z</dcterms:created>
  <dcterms:modified xsi:type="dcterms:W3CDTF">2025-10-14T11:15:53Z</dcterms:modified>
</cp:coreProperties>
</file>